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FMG Appendix A - List of Attachments\"/>
    </mc:Choice>
  </mc:AlternateContent>
  <bookViews>
    <workbookView xWindow="-15" yWindow="6180" windowWidth="21060" windowHeight="6240"/>
  </bookViews>
  <sheets>
    <sheet name="RSAB-FSR" sheetId="1" r:id="rId1"/>
  </sheets>
  <definedNames>
    <definedName name="_xlnm.Print_Area" localSheetId="0">'RSAB-FSR'!$A$1:$O$36</definedName>
  </definedNames>
  <calcPr calcId="162913"/>
</workbook>
</file>

<file path=xl/calcChain.xml><?xml version="1.0" encoding="utf-8"?>
<calcChain xmlns="http://schemas.openxmlformats.org/spreadsheetml/2006/main">
  <c r="J10" i="1" l="1"/>
  <c r="G10" i="1" l="1"/>
  <c r="I35" i="1" l="1"/>
  <c r="F35" i="1"/>
  <c r="E35" i="1"/>
  <c r="D35" i="1"/>
  <c r="C35" i="1"/>
  <c r="B35" i="1"/>
  <c r="J34" i="1"/>
  <c r="G34" i="1"/>
  <c r="H34" i="1" s="1"/>
  <c r="K34" i="1" s="1"/>
  <c r="J33" i="1"/>
  <c r="G33" i="1"/>
  <c r="H33" i="1" s="1"/>
  <c r="K33" i="1" s="1"/>
  <c r="J32" i="1"/>
  <c r="G32" i="1"/>
  <c r="H32" i="1" s="1"/>
  <c r="K32" i="1" s="1"/>
  <c r="J31" i="1"/>
  <c r="G31" i="1"/>
  <c r="H31" i="1" s="1"/>
  <c r="K31" i="1" s="1"/>
  <c r="J30" i="1"/>
  <c r="G30" i="1"/>
  <c r="H30" i="1" s="1"/>
  <c r="K30" i="1" s="1"/>
  <c r="J29" i="1"/>
  <c r="G29" i="1"/>
  <c r="H29" i="1" s="1"/>
  <c r="K29" i="1" s="1"/>
  <c r="J28" i="1"/>
  <c r="G28" i="1"/>
  <c r="H28" i="1" s="1"/>
  <c r="K28" i="1" s="1"/>
  <c r="J27" i="1"/>
  <c r="G27" i="1"/>
  <c r="H27" i="1" s="1"/>
  <c r="K27" i="1" s="1"/>
  <c r="J26" i="1"/>
  <c r="G26" i="1"/>
  <c r="H26" i="1" s="1"/>
  <c r="K26" i="1" s="1"/>
  <c r="J25" i="1"/>
  <c r="G25" i="1"/>
  <c r="H25" i="1" s="1"/>
  <c r="K25" i="1" s="1"/>
  <c r="J24" i="1"/>
  <c r="G24" i="1"/>
  <c r="H24" i="1" s="1"/>
  <c r="K24" i="1" s="1"/>
  <c r="J23" i="1"/>
  <c r="G23" i="1"/>
  <c r="H23" i="1" s="1"/>
  <c r="K23" i="1" s="1"/>
  <c r="J22" i="1"/>
  <c r="G22" i="1"/>
  <c r="H22" i="1" s="1"/>
  <c r="K22" i="1" s="1"/>
  <c r="J21" i="1"/>
  <c r="G21" i="1"/>
  <c r="I12" i="1"/>
  <c r="F12" i="1"/>
  <c r="E12" i="1"/>
  <c r="D12" i="1"/>
  <c r="C12" i="1"/>
  <c r="B12" i="1"/>
  <c r="J11" i="1"/>
  <c r="G11" i="1"/>
  <c r="H11" i="1" s="1"/>
  <c r="K11" i="1" s="1"/>
  <c r="H10" i="1"/>
  <c r="K10" i="1" s="1"/>
  <c r="J9" i="1"/>
  <c r="G9" i="1"/>
  <c r="H9" i="1" s="1"/>
  <c r="K9" i="1" s="1"/>
  <c r="J12" i="1" l="1"/>
  <c r="G35" i="1"/>
  <c r="H35" i="1" s="1"/>
  <c r="K35" i="1" s="1"/>
  <c r="J35" i="1"/>
  <c r="H21" i="1"/>
  <c r="K21" i="1" s="1"/>
  <c r="G12" i="1"/>
  <c r="H12" i="1" s="1"/>
  <c r="K12" i="1" s="1"/>
</calcChain>
</file>

<file path=xl/sharedStrings.xml><?xml version="1.0" encoding="utf-8"?>
<sst xmlns="http://schemas.openxmlformats.org/spreadsheetml/2006/main" count="70" uniqueCount="50">
  <si>
    <t>1st Quarter</t>
  </si>
  <si>
    <t>2nd Quarter</t>
  </si>
  <si>
    <t>3rd Quarter</t>
  </si>
  <si>
    <t>4th Quarter</t>
  </si>
  <si>
    <t xml:space="preserve">% Expended </t>
  </si>
  <si>
    <t>% Un-expended</t>
  </si>
  <si>
    <t>Totals</t>
  </si>
  <si>
    <t xml:space="preserve">%  Expended  </t>
  </si>
  <si>
    <t xml:space="preserve">Totals </t>
  </si>
  <si>
    <t>Budget Allocation</t>
  </si>
  <si>
    <t>Year-to-Date Expenditures</t>
  </si>
  <si>
    <t>Expenditures</t>
  </si>
  <si>
    <t>Section I - Budget &amp; Actual Expenditures</t>
  </si>
  <si>
    <t>COST CATEGORIES</t>
  </si>
  <si>
    <t>PARTNERS</t>
  </si>
  <si>
    <t>Available Balance</t>
  </si>
  <si>
    <t>Personnel/Staff</t>
  </si>
  <si>
    <t>Facility/Building</t>
  </si>
  <si>
    <t>VETS</t>
  </si>
  <si>
    <t>OVR</t>
  </si>
  <si>
    <t>UC</t>
  </si>
  <si>
    <t>Operations</t>
  </si>
  <si>
    <t>Section II - Program Income</t>
  </si>
  <si>
    <t>Section III - Partner Expenses</t>
  </si>
  <si>
    <t xml:space="preserve">Year-to-Date </t>
  </si>
  <si>
    <t>Attributable Program Income</t>
  </si>
  <si>
    <t>Berks Co ETO</t>
  </si>
  <si>
    <t>Rdg-Muhlenberg CTC</t>
  </si>
  <si>
    <t>ARBOR E&amp;T</t>
  </si>
  <si>
    <t>RACC</t>
  </si>
  <si>
    <t>Berks Career &amp; Tech Ctr</t>
  </si>
  <si>
    <t>EDSI-BDU</t>
  </si>
  <si>
    <t>EDSI-EARN</t>
  </si>
  <si>
    <t>Regional Staff</t>
  </si>
  <si>
    <t>TRADE</t>
  </si>
  <si>
    <t>Program Income Earned</t>
  </si>
  <si>
    <t>Program Income Expended</t>
  </si>
  <si>
    <t>Unexpended Prog. Income</t>
  </si>
  <si>
    <t>PA CareerLink Site</t>
  </si>
  <si>
    <t>PA CareerLink Address</t>
  </si>
  <si>
    <t xml:space="preserve">Program Year: </t>
  </si>
  <si>
    <t xml:space="preserve">Quarter: </t>
  </si>
  <si>
    <t xml:space="preserve">Report Date: </t>
  </si>
  <si>
    <t>Contact Name:</t>
  </si>
  <si>
    <t>Contact's Telephone Number:</t>
  </si>
  <si>
    <t>PA CareerLink Resource Sharing Agreement Budget Financial Status Report (RSAB-FSR)</t>
  </si>
  <si>
    <t>BWPO</t>
  </si>
  <si>
    <t>DHS</t>
  </si>
  <si>
    <t xml:space="preserve">LWDA Name and Number: </t>
  </si>
  <si>
    <t xml:space="preserve">PA CareerLink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</si>
</sst>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0" fillId="0" borderId="0" xfId="0" applyAlignment="1"/>
    <xf numFmtId="0" fontId="4" fillId="2" borderId="0" xfId="0" applyFont="1" applyFill="1"/>
    <xf numFmtId="0" fontId="4" fillId="2" borderId="0" xfId="0" applyFont="1" applyFill="1" applyBorder="1"/>
    <xf numFmtId="0" fontId="7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vertical="justify"/>
      <protection locked="0"/>
    </xf>
    <xf numFmtId="0" fontId="6" fillId="0" borderId="0" xfId="0" applyFont="1" applyBorder="1" applyAlignment="1" applyProtection="1">
      <alignment vertical="justify"/>
      <protection locked="0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10" fontId="4" fillId="4" borderId="2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 applyProtection="1">
      <alignment horizontal="center"/>
    </xf>
    <xf numFmtId="164" fontId="6" fillId="6" borderId="1" xfId="0" applyNumberFormat="1" applyFon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3" xfId="0" applyFont="1" applyFill="1" applyBorder="1" applyAlignment="1">
      <alignment horizontal="center" wrapText="1"/>
    </xf>
    <xf numFmtId="0" fontId="4" fillId="2" borderId="3" xfId="0" applyFont="1" applyFill="1" applyBorder="1"/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6" fillId="7" borderId="0" xfId="0" applyFont="1" applyFill="1" applyBorder="1" applyAlignment="1">
      <alignment horizontal="left"/>
    </xf>
    <xf numFmtId="164" fontId="4" fillId="7" borderId="0" xfId="0" applyNumberFormat="1" applyFont="1" applyFill="1" applyBorder="1" applyAlignment="1" applyProtection="1">
      <alignment horizontal="center"/>
    </xf>
    <xf numFmtId="164" fontId="4" fillId="7" borderId="0" xfId="0" applyNumberFormat="1" applyFont="1" applyFill="1" applyBorder="1" applyAlignment="1">
      <alignment horizontal="center"/>
    </xf>
    <xf numFmtId="10" fontId="4" fillId="7" borderId="0" xfId="0" applyNumberFormat="1" applyFont="1" applyFill="1" applyBorder="1" applyAlignment="1">
      <alignment horizontal="center"/>
    </xf>
    <xf numFmtId="0" fontId="6" fillId="7" borderId="0" xfId="0" applyFont="1" applyFill="1" applyBorder="1"/>
    <xf numFmtId="0" fontId="2" fillId="7" borderId="0" xfId="0" applyFont="1" applyFill="1" applyBorder="1"/>
    <xf numFmtId="0" fontId="9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4" fillId="4" borderId="5" xfId="0" applyNumberFormat="1" applyFont="1" applyFill="1" applyBorder="1" applyAlignment="1">
      <alignment horizontal="center"/>
    </xf>
    <xf numFmtId="5" fontId="6" fillId="6" borderId="1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0" xfId="0" applyFont="1" applyFill="1" applyBorder="1" applyAlignment="1" applyProtection="1">
      <alignment horizontal="left" vertical="center"/>
      <protection locked="0"/>
    </xf>
    <xf numFmtId="164" fontId="4" fillId="8" borderId="0" xfId="0" applyNumberFormat="1" applyFont="1" applyFill="1" applyBorder="1" applyAlignment="1" applyProtection="1">
      <alignment horizontal="center" vertical="center"/>
      <protection locked="0"/>
    </xf>
    <xf numFmtId="164" fontId="4" fillId="8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44" fontId="4" fillId="8" borderId="1" xfId="0" applyNumberFormat="1" applyFont="1" applyFill="1" applyBorder="1" applyAlignment="1" applyProtection="1">
      <alignment horizontal="center"/>
      <protection locked="0"/>
    </xf>
    <xf numFmtId="44" fontId="4" fillId="8" borderId="1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14" fontId="3" fillId="2" borderId="0" xfId="0" applyNumberFormat="1" applyFont="1" applyFill="1" applyBorder="1" applyAlignment="1"/>
    <xf numFmtId="0" fontId="0" fillId="0" borderId="0" xfId="0" applyAlignment="1"/>
    <xf numFmtId="0" fontId="5" fillId="2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justify"/>
      <protection locked="0"/>
    </xf>
    <xf numFmtId="0" fontId="6" fillId="2" borderId="0" xfId="0" applyFont="1" applyFill="1" applyAlignment="1"/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7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4" fillId="5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6" fillId="6" borderId="1" xfId="0" applyNumberFormat="1" applyFont="1" applyFill="1" applyBorder="1" applyAlignment="1">
      <alignment horizontal="right"/>
    </xf>
    <xf numFmtId="7" fontId="4" fillId="0" borderId="1" xfId="1" applyNumberFormat="1" applyFont="1" applyBorder="1" applyAlignment="1" applyProtection="1">
      <alignment horizontal="right"/>
      <protection locked="0"/>
    </xf>
    <xf numFmtId="7" fontId="4" fillId="0" borderId="2" xfId="1" applyNumberFormat="1" applyFont="1" applyBorder="1" applyAlignment="1" applyProtection="1">
      <alignment horizontal="right"/>
      <protection locked="0"/>
    </xf>
    <xf numFmtId="7" fontId="6" fillId="6" borderId="1" xfId="1" applyNumberFormat="1" applyFont="1" applyFill="1" applyBorder="1" applyAlignment="1">
      <alignment horizontal="right" vertical="center"/>
    </xf>
    <xf numFmtId="164" fontId="4" fillId="5" borderId="5" xfId="0" applyNumberFormat="1" applyFont="1" applyFill="1" applyBorder="1" applyAlignment="1">
      <alignment horizontal="right"/>
    </xf>
    <xf numFmtId="164" fontId="4" fillId="5" borderId="6" xfId="0" applyNumberFormat="1" applyFont="1" applyFill="1" applyBorder="1" applyAlignment="1">
      <alignment horizontal="right"/>
    </xf>
    <xf numFmtId="164" fontId="6" fillId="6" borderId="5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101600</xdr:colOff>
      <xdr:row>13</xdr:row>
      <xdr:rowOff>25400</xdr:rowOff>
    </xdr:from>
    <xdr:to>
      <xdr:col>14</xdr:col>
      <xdr:colOff>533400</xdr:colOff>
      <xdr:row>35</xdr:row>
      <xdr:rowOff>0</xdr:rowOff>
    </xdr:to>
    <xdr:sp macro="" textlink="">
      <xdr:nvSpPr>
        <xdr:cNvPr id="2" name="TextBox 1"/>
        <xdr:cNvSpPr txBox="1"/>
      </xdr:nvSpPr>
      <xdr:spPr>
        <a:xfrm>
          <a:off x="12052300" y="3251200"/>
          <a:ext cx="2260600" cy="607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u="sng"/>
            <a:t>Section IV</a:t>
          </a:r>
        </a:p>
        <a:p>
          <a:pPr algn="ctr"/>
          <a:r>
            <a:rPr lang="en-US" sz="1400" b="1" u="sng"/>
            <a:t>Program Income Source:</a:t>
          </a:r>
        </a:p>
        <a:p>
          <a:pPr algn="ctr"/>
          <a:endParaRPr lang="en-US" sz="1100" b="1" u="sng"/>
        </a:p>
        <a:p>
          <a:pPr algn="ctr"/>
          <a:endParaRPr lang="en-US" sz="1100"/>
        </a:p>
        <a:p>
          <a:pPr algn="l"/>
          <a:r>
            <a:rPr lang="en-US" sz="1100" b="1"/>
            <a:t>1st Qtr:</a:t>
          </a: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 b="1"/>
            <a:t>2nd Qtr:</a:t>
          </a: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 b="1"/>
            <a:t>3rd Qtr:</a:t>
          </a: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 b="1"/>
            <a:t>4th Qtr: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9"/>
  <sheetViews>
    <sheetView tabSelected="1" zoomScaleNormal="100" zoomScaleSheetLayoutView="70" workbookViewId="0">
      <selection activeCell="H14" sqref="H14:K15"/>
    </sheetView>
  </sheetViews>
  <sheetFormatPr defaultRowHeight="12" x14ac:dyDescent="0.2"/>
  <cols>
    <col min="1" max="1" width="26" style="1" customWidth="1"/>
    <col min="2" max="2" width="19.28515625" style="1" customWidth="1"/>
    <col min="3" max="4" width="16.42578125" style="1" bestFit="1" customWidth="1"/>
    <col min="5" max="5" width="17" style="1" bestFit="1" customWidth="1"/>
    <col min="6" max="6" width="15.7109375" style="1" bestFit="1" customWidth="1"/>
    <col min="7" max="7" width="16.85546875" style="1" bestFit="1" customWidth="1"/>
    <col min="8" max="8" width="14" style="1" bestFit="1" customWidth="1"/>
    <col min="9" max="9" width="19.42578125" style="1" bestFit="1" customWidth="1"/>
    <col min="10" max="10" width="14.42578125" style="1" bestFit="1" customWidth="1"/>
    <col min="11" max="11" width="13.140625" style="3" customWidth="1"/>
    <col min="12" max="26" width="9.140625" style="2"/>
    <col min="27" max="16384" width="9.140625" style="1"/>
  </cols>
  <sheetData>
    <row r="1" spans="1:26" ht="20.25" customHeight="1" x14ac:dyDescent="0.2">
      <c r="A1" s="7"/>
      <c r="B1" s="7"/>
      <c r="C1" s="72" t="s">
        <v>45</v>
      </c>
      <c r="D1" s="73"/>
      <c r="E1" s="73"/>
      <c r="F1" s="73"/>
      <c r="G1" s="73"/>
      <c r="H1" s="73"/>
      <c r="I1" s="73"/>
      <c r="J1" s="7"/>
      <c r="K1" s="8"/>
      <c r="L1" s="8"/>
    </row>
    <row r="2" spans="1:26" ht="15" x14ac:dyDescent="0.25">
      <c r="A2" s="7"/>
      <c r="B2" s="7"/>
      <c r="C2" s="7"/>
      <c r="D2" s="74" t="s">
        <v>38</v>
      </c>
      <c r="E2" s="74"/>
      <c r="F2" s="74"/>
      <c r="G2" s="74"/>
      <c r="H2" s="74"/>
      <c r="I2" s="7"/>
      <c r="K2" s="1"/>
      <c r="L2" s="75" t="s">
        <v>40</v>
      </c>
      <c r="M2" s="75"/>
      <c r="N2" s="75"/>
      <c r="O2" s="75"/>
    </row>
    <row r="3" spans="1:26" ht="15.75" customHeight="1" x14ac:dyDescent="0.2">
      <c r="A3" s="7"/>
      <c r="B3" s="7"/>
      <c r="C3" s="9"/>
      <c r="D3" s="74" t="s">
        <v>39</v>
      </c>
      <c r="E3" s="74"/>
      <c r="F3" s="74"/>
      <c r="G3" s="74"/>
      <c r="H3" s="74"/>
      <c r="I3" s="7"/>
      <c r="K3" s="1"/>
      <c r="L3" s="7"/>
      <c r="M3" s="8"/>
    </row>
    <row r="4" spans="1:26" ht="15.75" customHeight="1" x14ac:dyDescent="0.2">
      <c r="A4" s="65" t="s">
        <v>48</v>
      </c>
      <c r="B4" s="66"/>
      <c r="C4" s="66"/>
      <c r="D4" s="74" t="s">
        <v>43</v>
      </c>
      <c r="E4" s="74"/>
      <c r="F4" s="74"/>
      <c r="G4" s="74"/>
      <c r="H4" s="74"/>
      <c r="I4" s="10"/>
      <c r="K4" s="1"/>
      <c r="L4" s="76" t="s">
        <v>41</v>
      </c>
      <c r="M4" s="76"/>
      <c r="N4" s="76"/>
      <c r="O4" s="76"/>
    </row>
    <row r="5" spans="1:26" ht="15" x14ac:dyDescent="0.25">
      <c r="A5" s="78" t="s">
        <v>49</v>
      </c>
      <c r="B5" s="71"/>
      <c r="C5" s="6"/>
      <c r="D5" s="85" t="s">
        <v>44</v>
      </c>
      <c r="E5" s="85"/>
      <c r="F5" s="85"/>
      <c r="G5" s="85"/>
      <c r="H5" s="85"/>
      <c r="I5" s="10"/>
      <c r="K5" s="1"/>
      <c r="L5" s="11"/>
      <c r="M5" s="12"/>
    </row>
    <row r="6" spans="1:26" ht="15.75" customHeight="1" x14ac:dyDescent="0.25">
      <c r="A6" s="13"/>
      <c r="B6" s="13"/>
      <c r="C6" s="13"/>
      <c r="D6" s="13"/>
      <c r="E6" s="14"/>
      <c r="F6" s="14"/>
      <c r="G6" s="7"/>
      <c r="H6" s="7"/>
      <c r="I6" s="7"/>
      <c r="K6" s="1"/>
      <c r="L6" s="77" t="s">
        <v>42</v>
      </c>
      <c r="M6" s="77"/>
      <c r="N6" s="71"/>
      <c r="O6" s="71"/>
    </row>
    <row r="7" spans="1:26" ht="35.25" customHeight="1" x14ac:dyDescent="0.25">
      <c r="A7" s="15" t="s">
        <v>12</v>
      </c>
      <c r="B7" s="16"/>
      <c r="C7" s="17" t="s">
        <v>0</v>
      </c>
      <c r="D7" s="17" t="s">
        <v>1</v>
      </c>
      <c r="E7" s="17" t="s">
        <v>2</v>
      </c>
      <c r="F7" s="17" t="s">
        <v>3</v>
      </c>
      <c r="G7" s="79"/>
      <c r="H7" s="79"/>
      <c r="I7" s="18"/>
      <c r="J7" s="7"/>
      <c r="K7" s="8"/>
      <c r="L7" s="8"/>
    </row>
    <row r="8" spans="1:26" ht="36.75" customHeight="1" x14ac:dyDescent="0.25">
      <c r="A8" s="19" t="s">
        <v>13</v>
      </c>
      <c r="B8" s="20" t="s">
        <v>9</v>
      </c>
      <c r="C8" s="21" t="s">
        <v>11</v>
      </c>
      <c r="D8" s="21" t="s">
        <v>11</v>
      </c>
      <c r="E8" s="21" t="s">
        <v>11</v>
      </c>
      <c r="F8" s="21" t="s">
        <v>11</v>
      </c>
      <c r="G8" s="22" t="s">
        <v>10</v>
      </c>
      <c r="H8" s="22" t="s">
        <v>4</v>
      </c>
      <c r="I8" s="23" t="s">
        <v>25</v>
      </c>
      <c r="J8" s="24" t="s">
        <v>15</v>
      </c>
      <c r="K8" s="25" t="s">
        <v>5</v>
      </c>
      <c r="L8" s="8"/>
    </row>
    <row r="9" spans="1:26" ht="17.25" customHeight="1" x14ac:dyDescent="0.25">
      <c r="A9" s="26" t="s">
        <v>16</v>
      </c>
      <c r="B9" s="90">
        <v>101480</v>
      </c>
      <c r="C9" s="27"/>
      <c r="D9" s="27"/>
      <c r="E9" s="27"/>
      <c r="F9" s="27"/>
      <c r="G9" s="28">
        <f>C9+D9+E9+F9</f>
        <v>0</v>
      </c>
      <c r="H9" s="29">
        <f t="shared" ref="H9:H12" si="0">IF(B9=0,"",(G9-I9)/B9)</f>
        <v>0</v>
      </c>
      <c r="I9" s="30"/>
      <c r="J9" s="93">
        <f>B9-C9-D9-E9-F9+I9</f>
        <v>101480</v>
      </c>
      <c r="K9" s="31">
        <f>IF(B9=0,"",1-H9)</f>
        <v>1</v>
      </c>
      <c r="L9" s="8"/>
    </row>
    <row r="10" spans="1:26" ht="17.25" customHeight="1" x14ac:dyDescent="0.25">
      <c r="A10" s="26" t="s">
        <v>17</v>
      </c>
      <c r="B10" s="90">
        <v>305353</v>
      </c>
      <c r="C10" s="27"/>
      <c r="D10" s="27"/>
      <c r="E10" s="27"/>
      <c r="F10" s="27"/>
      <c r="G10" s="28">
        <f>C10+D10+E10+F10</f>
        <v>0</v>
      </c>
      <c r="H10" s="29">
        <f t="shared" si="0"/>
        <v>0</v>
      </c>
      <c r="I10" s="30"/>
      <c r="J10" s="93">
        <f>B10-C10-D10-E10-F10+I10</f>
        <v>305353</v>
      </c>
      <c r="K10" s="31">
        <f>IF(B10=0,"",1-H10)</f>
        <v>1</v>
      </c>
      <c r="L10" s="8"/>
    </row>
    <row r="11" spans="1:26" ht="17.25" customHeight="1" x14ac:dyDescent="0.25">
      <c r="A11" s="32" t="s">
        <v>21</v>
      </c>
      <c r="B11" s="91">
        <v>81920</v>
      </c>
      <c r="C11" s="27"/>
      <c r="D11" s="33"/>
      <c r="E11" s="33"/>
      <c r="F11" s="33"/>
      <c r="G11" s="28">
        <f>C11+D11+E11+F11</f>
        <v>0</v>
      </c>
      <c r="H11" s="34">
        <f t="shared" si="0"/>
        <v>0</v>
      </c>
      <c r="I11" s="30"/>
      <c r="J11" s="94">
        <f>B11-C11-D11-E11-F11+I11</f>
        <v>81920</v>
      </c>
      <c r="K11" s="31">
        <f>IF(B11=0,"",1-H11)</f>
        <v>1</v>
      </c>
      <c r="L11" s="8"/>
    </row>
    <row r="12" spans="1:26" s="4" customFormat="1" ht="20.25" customHeight="1" x14ac:dyDescent="0.25">
      <c r="A12" s="21" t="s">
        <v>6</v>
      </c>
      <c r="B12" s="92">
        <f>B9+B10+B11</f>
        <v>488753</v>
      </c>
      <c r="C12" s="35">
        <f>SUM(C9:C11)</f>
        <v>0</v>
      </c>
      <c r="D12" s="35">
        <f>SUM(D9:D11)</f>
        <v>0</v>
      </c>
      <c r="E12" s="35">
        <f>SUM(E9:E11)</f>
        <v>0</v>
      </c>
      <c r="F12" s="35">
        <f>SUM(F9:F11)</f>
        <v>0</v>
      </c>
      <c r="G12" s="36">
        <f>SUM(C12+D12+E12+F12)</f>
        <v>0</v>
      </c>
      <c r="H12" s="37">
        <f t="shared" si="0"/>
        <v>0</v>
      </c>
      <c r="I12" s="38">
        <f>SUM(I9:I11)</f>
        <v>0</v>
      </c>
      <c r="J12" s="95">
        <f>SUM(J9:J11)</f>
        <v>488753</v>
      </c>
      <c r="K12" s="37">
        <f>IF(B12=0,"",1-H12)</f>
        <v>1</v>
      </c>
      <c r="L12" s="3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5" customFormat="1" ht="12.75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53"/>
      <c r="M13" s="54"/>
      <c r="N13" s="54"/>
      <c r="O13" s="54"/>
    </row>
    <row r="14" spans="1:26" ht="30.75" customHeight="1" x14ac:dyDescent="0.25">
      <c r="A14" s="40" t="s">
        <v>22</v>
      </c>
      <c r="B14" s="41"/>
      <c r="C14" s="17" t="s">
        <v>0</v>
      </c>
      <c r="D14" s="17" t="s">
        <v>1</v>
      </c>
      <c r="E14" s="17" t="s">
        <v>2</v>
      </c>
      <c r="F14" s="17" t="s">
        <v>3</v>
      </c>
      <c r="G14" s="25" t="s">
        <v>24</v>
      </c>
      <c r="H14" s="83"/>
      <c r="I14" s="84"/>
      <c r="J14" s="84"/>
      <c r="K14" s="84"/>
      <c r="L14" s="8"/>
    </row>
    <row r="15" spans="1:26" ht="22.5" customHeight="1" x14ac:dyDescent="0.2">
      <c r="A15" s="61" t="s">
        <v>35</v>
      </c>
      <c r="B15" s="64"/>
      <c r="C15" s="67"/>
      <c r="D15" s="67"/>
      <c r="E15" s="67"/>
      <c r="F15" s="67"/>
      <c r="G15" s="68"/>
      <c r="H15" s="83"/>
      <c r="I15" s="84"/>
      <c r="J15" s="84"/>
      <c r="K15" s="84"/>
      <c r="L15" s="8"/>
    </row>
    <row r="16" spans="1:26" ht="22.5" customHeight="1" x14ac:dyDescent="0.25">
      <c r="A16" s="62" t="s">
        <v>36</v>
      </c>
      <c r="B16" s="63"/>
      <c r="C16" s="67"/>
      <c r="D16" s="67"/>
      <c r="E16" s="67"/>
      <c r="F16" s="67"/>
      <c r="G16" s="68"/>
      <c r="H16" s="59"/>
      <c r="I16" s="59"/>
      <c r="J16" s="59"/>
      <c r="K16" s="59"/>
      <c r="L16" s="8"/>
    </row>
    <row r="17" spans="1:26" ht="22.5" customHeight="1" x14ac:dyDescent="0.25">
      <c r="A17" s="62" t="s">
        <v>37</v>
      </c>
      <c r="B17" s="63"/>
      <c r="C17" s="67"/>
      <c r="D17" s="67"/>
      <c r="E17" s="67"/>
      <c r="F17" s="67"/>
      <c r="G17" s="68"/>
      <c r="H17" s="59"/>
      <c r="I17" s="59"/>
      <c r="J17" s="59"/>
      <c r="K17" s="59"/>
      <c r="L17" s="8"/>
    </row>
    <row r="18" spans="1:26" s="48" customFormat="1" ht="9.75" customHeight="1" x14ac:dyDescent="0.25">
      <c r="A18" s="49"/>
      <c r="B18" s="49"/>
      <c r="C18" s="50"/>
      <c r="D18" s="50"/>
      <c r="E18" s="50"/>
      <c r="F18" s="50"/>
      <c r="G18" s="51"/>
      <c r="H18" s="52"/>
      <c r="I18" s="52"/>
      <c r="J18" s="51"/>
      <c r="K18" s="52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28.5" customHeight="1" x14ac:dyDescent="0.25">
      <c r="A19" s="40" t="s">
        <v>23</v>
      </c>
      <c r="B19" s="41"/>
      <c r="C19" s="17" t="s">
        <v>0</v>
      </c>
      <c r="D19" s="17" t="s">
        <v>1</v>
      </c>
      <c r="E19" s="17" t="s">
        <v>2</v>
      </c>
      <c r="F19" s="17" t="s">
        <v>3</v>
      </c>
      <c r="G19" s="80"/>
      <c r="H19" s="81"/>
      <c r="I19" s="42"/>
      <c r="J19" s="7"/>
      <c r="K19" s="8"/>
      <c r="L19" s="8"/>
    </row>
    <row r="20" spans="1:26" ht="36" customHeight="1" x14ac:dyDescent="0.25">
      <c r="A20" s="43" t="s">
        <v>14</v>
      </c>
      <c r="B20" s="44" t="s">
        <v>9</v>
      </c>
      <c r="C20" s="21" t="s">
        <v>11</v>
      </c>
      <c r="D20" s="21" t="s">
        <v>11</v>
      </c>
      <c r="E20" s="21" t="s">
        <v>11</v>
      </c>
      <c r="F20" s="21" t="s">
        <v>11</v>
      </c>
      <c r="G20" s="22" t="s">
        <v>10</v>
      </c>
      <c r="H20" s="22" t="s">
        <v>7</v>
      </c>
      <c r="I20" s="23" t="s">
        <v>25</v>
      </c>
      <c r="J20" s="24" t="s">
        <v>15</v>
      </c>
      <c r="K20" s="25" t="s">
        <v>5</v>
      </c>
      <c r="L20" s="8"/>
    </row>
    <row r="21" spans="1:26" ht="15.75" customHeight="1" x14ac:dyDescent="0.2">
      <c r="A21" s="55" t="s">
        <v>46</v>
      </c>
      <c r="B21" s="88">
        <v>75059</v>
      </c>
      <c r="C21" s="60"/>
      <c r="D21" s="60"/>
      <c r="E21" s="60"/>
      <c r="F21" s="27"/>
      <c r="G21" s="28">
        <f t="shared" ref="G21:G34" si="1">C21+D21+E21+F21</f>
        <v>0</v>
      </c>
      <c r="H21" s="29">
        <f>IF(B21=0,"",(G21-I21)/B21)</f>
        <v>0</v>
      </c>
      <c r="I21" s="57">
        <v>0</v>
      </c>
      <c r="J21" s="86">
        <f>B21-C21-D21-E21-F21+I21</f>
        <v>75059</v>
      </c>
      <c r="K21" s="31">
        <f t="shared" ref="K21:K35" si="2">IF(B21=0,"",1-H21)</f>
        <v>1</v>
      </c>
      <c r="L21" s="8"/>
    </row>
    <row r="22" spans="1:26" ht="15.75" customHeight="1" x14ac:dyDescent="0.2">
      <c r="A22" s="55" t="s">
        <v>18</v>
      </c>
      <c r="B22" s="88">
        <v>21688</v>
      </c>
      <c r="C22" s="60"/>
      <c r="D22" s="60"/>
      <c r="E22" s="60"/>
      <c r="F22" s="27"/>
      <c r="G22" s="28">
        <f t="shared" si="1"/>
        <v>0</v>
      </c>
      <c r="H22" s="29">
        <f>IF(B22=0,"",(G22-I22)/B22)</f>
        <v>0</v>
      </c>
      <c r="I22" s="57">
        <v>0</v>
      </c>
      <c r="J22" s="86">
        <f t="shared" ref="J22:J34" si="3">B22-C22-D22-E22-F22+I22</f>
        <v>21688</v>
      </c>
      <c r="K22" s="31">
        <f t="shared" si="2"/>
        <v>1</v>
      </c>
      <c r="L22" s="8"/>
    </row>
    <row r="23" spans="1:26" s="3" customFormat="1" ht="15.75" customHeight="1" x14ac:dyDescent="0.2">
      <c r="A23" s="55" t="s">
        <v>19</v>
      </c>
      <c r="B23" s="88">
        <v>10774</v>
      </c>
      <c r="C23" s="60"/>
      <c r="D23" s="60"/>
      <c r="E23" s="60"/>
      <c r="F23" s="27"/>
      <c r="G23" s="28">
        <f t="shared" si="1"/>
        <v>0</v>
      </c>
      <c r="H23" s="29">
        <f>IF(B23=0,"",(G23-I23)/B23)</f>
        <v>0</v>
      </c>
      <c r="I23" s="57">
        <v>0</v>
      </c>
      <c r="J23" s="86">
        <f t="shared" si="3"/>
        <v>10774</v>
      </c>
      <c r="K23" s="31">
        <f t="shared" si="2"/>
        <v>1</v>
      </c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3" customFormat="1" ht="15.75" customHeight="1" x14ac:dyDescent="0.2">
      <c r="A24" s="55" t="s">
        <v>20</v>
      </c>
      <c r="B24" s="88">
        <v>965</v>
      </c>
      <c r="C24" s="60"/>
      <c r="D24" s="60"/>
      <c r="E24" s="60"/>
      <c r="F24" s="27"/>
      <c r="G24" s="28">
        <f t="shared" si="1"/>
        <v>0</v>
      </c>
      <c r="H24" s="29">
        <f>IF(B24=0,"",(G24-I24)/B24)</f>
        <v>0</v>
      </c>
      <c r="I24" s="57">
        <v>0</v>
      </c>
      <c r="J24" s="86">
        <f t="shared" si="3"/>
        <v>965</v>
      </c>
      <c r="K24" s="31">
        <f t="shared" si="2"/>
        <v>1</v>
      </c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55" t="s">
        <v>47</v>
      </c>
      <c r="B25" s="88">
        <v>10774</v>
      </c>
      <c r="C25" s="60"/>
      <c r="D25" s="60"/>
      <c r="E25" s="60"/>
      <c r="F25" s="27"/>
      <c r="G25" s="28">
        <f t="shared" si="1"/>
        <v>0</v>
      </c>
      <c r="H25" s="29">
        <f t="shared" ref="H25:H35" si="4">IF(B25=0,"",(G25-I25)/B25)</f>
        <v>0</v>
      </c>
      <c r="I25" s="57">
        <v>0</v>
      </c>
      <c r="J25" s="86">
        <f t="shared" si="3"/>
        <v>10774</v>
      </c>
      <c r="K25" s="31">
        <f t="shared" si="2"/>
        <v>1</v>
      </c>
      <c r="L25" s="8"/>
    </row>
    <row r="26" spans="1:26" ht="15.75" customHeight="1" x14ac:dyDescent="0.2">
      <c r="A26" s="55" t="s">
        <v>26</v>
      </c>
      <c r="B26" s="88">
        <v>131487</v>
      </c>
      <c r="C26" s="60"/>
      <c r="D26" s="60"/>
      <c r="E26" s="60"/>
      <c r="F26" s="27"/>
      <c r="G26" s="28">
        <f t="shared" si="1"/>
        <v>0</v>
      </c>
      <c r="H26" s="29">
        <f t="shared" si="4"/>
        <v>0</v>
      </c>
      <c r="I26" s="57">
        <v>0</v>
      </c>
      <c r="J26" s="86">
        <f t="shared" si="3"/>
        <v>131487</v>
      </c>
      <c r="K26" s="31">
        <f t="shared" si="2"/>
        <v>1</v>
      </c>
      <c r="L26" s="8"/>
    </row>
    <row r="27" spans="1:26" ht="15.75" customHeight="1" x14ac:dyDescent="0.2">
      <c r="A27" s="55" t="s">
        <v>27</v>
      </c>
      <c r="B27" s="88">
        <v>2172</v>
      </c>
      <c r="C27" s="60"/>
      <c r="D27" s="60"/>
      <c r="E27" s="60"/>
      <c r="F27" s="27"/>
      <c r="G27" s="28">
        <f t="shared" si="1"/>
        <v>0</v>
      </c>
      <c r="H27" s="29">
        <f t="shared" si="4"/>
        <v>0</v>
      </c>
      <c r="I27" s="57">
        <v>0</v>
      </c>
      <c r="J27" s="86">
        <f t="shared" si="3"/>
        <v>2172</v>
      </c>
      <c r="K27" s="31">
        <f t="shared" si="2"/>
        <v>1</v>
      </c>
      <c r="L27" s="8"/>
    </row>
    <row r="28" spans="1:26" ht="15.75" customHeight="1" x14ac:dyDescent="0.2">
      <c r="A28" s="55" t="s">
        <v>28</v>
      </c>
      <c r="B28" s="88">
        <v>81799</v>
      </c>
      <c r="C28" s="60"/>
      <c r="D28" s="60"/>
      <c r="E28" s="60"/>
      <c r="F28" s="27"/>
      <c r="G28" s="28">
        <f t="shared" si="1"/>
        <v>0</v>
      </c>
      <c r="H28" s="29">
        <f t="shared" si="4"/>
        <v>0</v>
      </c>
      <c r="I28" s="57">
        <v>0</v>
      </c>
      <c r="J28" s="86">
        <f t="shared" si="3"/>
        <v>81799</v>
      </c>
      <c r="K28" s="31">
        <f t="shared" si="2"/>
        <v>1</v>
      </c>
      <c r="L28" s="8"/>
    </row>
    <row r="29" spans="1:26" ht="15.75" customHeight="1" x14ac:dyDescent="0.2">
      <c r="A29" s="55" t="s">
        <v>29</v>
      </c>
      <c r="B29" s="88">
        <v>10904</v>
      </c>
      <c r="C29" s="60"/>
      <c r="D29" s="60"/>
      <c r="E29" s="60"/>
      <c r="F29" s="27"/>
      <c r="G29" s="28">
        <f t="shared" si="1"/>
        <v>0</v>
      </c>
      <c r="H29" s="29">
        <f t="shared" si="4"/>
        <v>0</v>
      </c>
      <c r="I29" s="57">
        <v>0</v>
      </c>
      <c r="J29" s="86">
        <f t="shared" si="3"/>
        <v>10904</v>
      </c>
      <c r="K29" s="31">
        <f t="shared" si="2"/>
        <v>1</v>
      </c>
      <c r="L29" s="8"/>
    </row>
    <row r="30" spans="1:26" ht="15.75" customHeight="1" x14ac:dyDescent="0.2">
      <c r="A30" s="55" t="s">
        <v>30</v>
      </c>
      <c r="B30" s="88">
        <v>2172</v>
      </c>
      <c r="C30" s="60"/>
      <c r="D30" s="60"/>
      <c r="E30" s="60"/>
      <c r="F30" s="27"/>
      <c r="G30" s="28">
        <f t="shared" si="1"/>
        <v>0</v>
      </c>
      <c r="H30" s="29">
        <f t="shared" si="4"/>
        <v>0</v>
      </c>
      <c r="I30" s="57">
        <v>0</v>
      </c>
      <c r="J30" s="86">
        <f t="shared" si="3"/>
        <v>2172</v>
      </c>
      <c r="K30" s="31">
        <f t="shared" si="2"/>
        <v>1</v>
      </c>
      <c r="L30" s="8"/>
    </row>
    <row r="31" spans="1:26" ht="15.75" customHeight="1" x14ac:dyDescent="0.2">
      <c r="A31" s="55" t="s">
        <v>34</v>
      </c>
      <c r="B31" s="88">
        <v>10844</v>
      </c>
      <c r="C31" s="60"/>
      <c r="D31" s="60"/>
      <c r="E31" s="60"/>
      <c r="F31" s="27"/>
      <c r="G31" s="28">
        <f t="shared" si="1"/>
        <v>0</v>
      </c>
      <c r="H31" s="29">
        <f t="shared" si="4"/>
        <v>0</v>
      </c>
      <c r="I31" s="57">
        <v>0</v>
      </c>
      <c r="J31" s="86">
        <f t="shared" si="3"/>
        <v>10844</v>
      </c>
      <c r="K31" s="31">
        <f t="shared" si="2"/>
        <v>1</v>
      </c>
      <c r="L31" s="8"/>
    </row>
    <row r="32" spans="1:26" ht="15.75" customHeight="1" x14ac:dyDescent="0.2">
      <c r="A32" s="55" t="s">
        <v>31</v>
      </c>
      <c r="B32" s="88">
        <v>32785</v>
      </c>
      <c r="C32" s="60"/>
      <c r="D32" s="60"/>
      <c r="E32" s="60"/>
      <c r="F32" s="27"/>
      <c r="G32" s="28">
        <f t="shared" si="1"/>
        <v>0</v>
      </c>
      <c r="H32" s="29">
        <f t="shared" si="4"/>
        <v>0</v>
      </c>
      <c r="I32" s="57">
        <v>0</v>
      </c>
      <c r="J32" s="86">
        <f t="shared" si="3"/>
        <v>32785</v>
      </c>
      <c r="K32" s="31">
        <f t="shared" si="2"/>
        <v>1</v>
      </c>
      <c r="L32" s="8"/>
    </row>
    <row r="33" spans="1:15" ht="15.75" customHeight="1" x14ac:dyDescent="0.2">
      <c r="A33" s="56" t="s">
        <v>32</v>
      </c>
      <c r="B33" s="88">
        <v>86486</v>
      </c>
      <c r="C33" s="60"/>
      <c r="D33" s="60"/>
      <c r="E33" s="60"/>
      <c r="F33" s="27"/>
      <c r="G33" s="28">
        <f t="shared" si="1"/>
        <v>0</v>
      </c>
      <c r="H33" s="29">
        <f t="shared" si="4"/>
        <v>0</v>
      </c>
      <c r="I33" s="57">
        <v>0</v>
      </c>
      <c r="J33" s="86">
        <f t="shared" si="3"/>
        <v>86486</v>
      </c>
      <c r="K33" s="31">
        <f t="shared" si="2"/>
        <v>1</v>
      </c>
      <c r="L33" s="8"/>
    </row>
    <row r="34" spans="1:15" ht="15.75" customHeight="1" x14ac:dyDescent="0.2">
      <c r="A34" s="56" t="s">
        <v>33</v>
      </c>
      <c r="B34" s="88">
        <v>10844</v>
      </c>
      <c r="C34" s="60"/>
      <c r="D34" s="60"/>
      <c r="E34" s="60"/>
      <c r="F34" s="27"/>
      <c r="G34" s="28">
        <f t="shared" si="1"/>
        <v>0</v>
      </c>
      <c r="H34" s="29">
        <f t="shared" si="4"/>
        <v>0</v>
      </c>
      <c r="I34" s="57">
        <v>0</v>
      </c>
      <c r="J34" s="86">
        <f t="shared" si="3"/>
        <v>10844</v>
      </c>
      <c r="K34" s="31">
        <f t="shared" si="2"/>
        <v>1</v>
      </c>
      <c r="L34" s="8"/>
    </row>
    <row r="35" spans="1:15" ht="15" x14ac:dyDescent="0.25">
      <c r="A35" s="21" t="s">
        <v>8</v>
      </c>
      <c r="B35" s="89">
        <f t="shared" ref="B35:G35" si="5">SUM(B21:B34)</f>
        <v>488753</v>
      </c>
      <c r="C35" s="36">
        <f t="shared" si="5"/>
        <v>0</v>
      </c>
      <c r="D35" s="36">
        <f t="shared" si="5"/>
        <v>0</v>
      </c>
      <c r="E35" s="36">
        <f t="shared" si="5"/>
        <v>0</v>
      </c>
      <c r="F35" s="36">
        <f t="shared" si="5"/>
        <v>0</v>
      </c>
      <c r="G35" s="36">
        <f t="shared" si="5"/>
        <v>0</v>
      </c>
      <c r="H35" s="37">
        <f t="shared" si="4"/>
        <v>0</v>
      </c>
      <c r="I35" s="58">
        <f>SUM(I21:I34)</f>
        <v>0</v>
      </c>
      <c r="J35" s="87">
        <f>SUM(J21:J34)</f>
        <v>488753</v>
      </c>
      <c r="K35" s="45">
        <f t="shared" si="2"/>
        <v>1</v>
      </c>
      <c r="L35" s="8"/>
    </row>
    <row r="36" spans="1:15" ht="12.75" x14ac:dyDescent="0.2">
      <c r="K36" s="70">
        <v>42186</v>
      </c>
      <c r="L36" s="71"/>
      <c r="M36" s="71"/>
      <c r="N36" s="71"/>
      <c r="O36" s="71"/>
    </row>
    <row r="37" spans="1:15" x14ac:dyDescent="0.2">
      <c r="K37" s="2"/>
    </row>
    <row r="38" spans="1:15" x14ac:dyDescent="0.2">
      <c r="B38" s="69"/>
      <c r="K38" s="2"/>
    </row>
    <row r="39" spans="1:15" x14ac:dyDescent="0.2">
      <c r="K39" s="2"/>
    </row>
    <row r="40" spans="1:15" x14ac:dyDescent="0.2">
      <c r="K40" s="2"/>
    </row>
    <row r="41" spans="1:15" x14ac:dyDescent="0.2">
      <c r="K41" s="2"/>
    </row>
    <row r="42" spans="1:15" x14ac:dyDescent="0.2"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1:11" x14ac:dyDescent="0.2">
      <c r="K65" s="2"/>
    </row>
    <row r="66" spans="11:11" x14ac:dyDescent="0.2">
      <c r="K66" s="2"/>
    </row>
    <row r="67" spans="11:11" x14ac:dyDescent="0.2">
      <c r="K67" s="2"/>
    </row>
    <row r="68" spans="11:11" x14ac:dyDescent="0.2">
      <c r="K68" s="2"/>
    </row>
    <row r="69" spans="11:11" x14ac:dyDescent="0.2">
      <c r="K69" s="2"/>
    </row>
    <row r="70" spans="11:11" x14ac:dyDescent="0.2">
      <c r="K70" s="2"/>
    </row>
    <row r="71" spans="11:11" x14ac:dyDescent="0.2">
      <c r="K71" s="2"/>
    </row>
    <row r="72" spans="11:11" x14ac:dyDescent="0.2">
      <c r="K72" s="2"/>
    </row>
    <row r="73" spans="11:11" x14ac:dyDescent="0.2">
      <c r="K73" s="2"/>
    </row>
    <row r="74" spans="11:11" x14ac:dyDescent="0.2">
      <c r="K74" s="2"/>
    </row>
    <row r="75" spans="11:11" x14ac:dyDescent="0.2">
      <c r="K75" s="2"/>
    </row>
    <row r="76" spans="11:11" x14ac:dyDescent="0.2">
      <c r="K76" s="2"/>
    </row>
    <row r="77" spans="11:11" x14ac:dyDescent="0.2">
      <c r="K77" s="2"/>
    </row>
    <row r="78" spans="11:11" x14ac:dyDescent="0.2">
      <c r="K78" s="2"/>
    </row>
    <row r="79" spans="11:11" x14ac:dyDescent="0.2">
      <c r="K79" s="2"/>
    </row>
    <row r="80" spans="11:11" x14ac:dyDescent="0.2">
      <c r="K80" s="2"/>
    </row>
    <row r="81" spans="11:11" x14ac:dyDescent="0.2">
      <c r="K81" s="2"/>
    </row>
    <row r="82" spans="11:11" x14ac:dyDescent="0.2">
      <c r="K82" s="2"/>
    </row>
    <row r="83" spans="11:11" x14ac:dyDescent="0.2">
      <c r="K83" s="2"/>
    </row>
    <row r="84" spans="11:11" x14ac:dyDescent="0.2">
      <c r="K84" s="2"/>
    </row>
    <row r="85" spans="11:11" x14ac:dyDescent="0.2">
      <c r="K85" s="2"/>
    </row>
    <row r="86" spans="11:11" x14ac:dyDescent="0.2">
      <c r="K86" s="2"/>
    </row>
    <row r="87" spans="11:11" x14ac:dyDescent="0.2">
      <c r="K87" s="2"/>
    </row>
    <row r="88" spans="11:11" x14ac:dyDescent="0.2">
      <c r="K88" s="2"/>
    </row>
    <row r="89" spans="11:11" x14ac:dyDescent="0.2">
      <c r="K89" s="2"/>
    </row>
    <row r="90" spans="11:11" x14ac:dyDescent="0.2">
      <c r="K90" s="2"/>
    </row>
    <row r="91" spans="11:11" x14ac:dyDescent="0.2">
      <c r="K91" s="2"/>
    </row>
    <row r="92" spans="11:11" x14ac:dyDescent="0.2">
      <c r="K92" s="2"/>
    </row>
    <row r="93" spans="11:11" x14ac:dyDescent="0.2">
      <c r="K93" s="2"/>
    </row>
    <row r="94" spans="11:11" x14ac:dyDescent="0.2">
      <c r="K94" s="2"/>
    </row>
    <row r="95" spans="11:11" x14ac:dyDescent="0.2">
      <c r="K95" s="2"/>
    </row>
    <row r="96" spans="11:11" x14ac:dyDescent="0.2">
      <c r="K96" s="2"/>
    </row>
    <row r="97" spans="11:11" x14ac:dyDescent="0.2">
      <c r="K97" s="2"/>
    </row>
    <row r="98" spans="11:11" x14ac:dyDescent="0.2">
      <c r="K98" s="2"/>
    </row>
    <row r="99" spans="11:11" x14ac:dyDescent="0.2">
      <c r="K99" s="2"/>
    </row>
    <row r="100" spans="11:11" x14ac:dyDescent="0.2">
      <c r="K100" s="2"/>
    </row>
    <row r="101" spans="11:11" x14ac:dyDescent="0.2">
      <c r="K101" s="2"/>
    </row>
    <row r="102" spans="11:11" x14ac:dyDescent="0.2">
      <c r="K102" s="2"/>
    </row>
    <row r="103" spans="11:11" x14ac:dyDescent="0.2">
      <c r="K103" s="2"/>
    </row>
    <row r="104" spans="11:11" x14ac:dyDescent="0.2">
      <c r="K104" s="2"/>
    </row>
    <row r="105" spans="11:11" x14ac:dyDescent="0.2">
      <c r="K105" s="2"/>
    </row>
    <row r="106" spans="11:11" x14ac:dyDescent="0.2">
      <c r="K106" s="2"/>
    </row>
    <row r="107" spans="11:11" x14ac:dyDescent="0.2">
      <c r="K107" s="2"/>
    </row>
    <row r="108" spans="11:11" x14ac:dyDescent="0.2">
      <c r="K108" s="2"/>
    </row>
    <row r="109" spans="11:11" x14ac:dyDescent="0.2">
      <c r="K109" s="2"/>
    </row>
    <row r="110" spans="11:11" x14ac:dyDescent="0.2">
      <c r="K110" s="2"/>
    </row>
    <row r="111" spans="11:11" x14ac:dyDescent="0.2">
      <c r="K111" s="2"/>
    </row>
    <row r="112" spans="11:11" x14ac:dyDescent="0.2">
      <c r="K112" s="2"/>
    </row>
    <row r="113" spans="11:11" x14ac:dyDescent="0.2">
      <c r="K113" s="2"/>
    </row>
    <row r="114" spans="11:11" x14ac:dyDescent="0.2">
      <c r="K114" s="2"/>
    </row>
    <row r="115" spans="11:11" x14ac:dyDescent="0.2">
      <c r="K115" s="2"/>
    </row>
    <row r="116" spans="11:11" x14ac:dyDescent="0.2">
      <c r="K116" s="2"/>
    </row>
    <row r="117" spans="11:11" x14ac:dyDescent="0.2">
      <c r="K117" s="2"/>
    </row>
    <row r="118" spans="11:11" x14ac:dyDescent="0.2">
      <c r="K118" s="2"/>
    </row>
    <row r="119" spans="11:11" x14ac:dyDescent="0.2">
      <c r="K119" s="2"/>
    </row>
    <row r="120" spans="11:11" x14ac:dyDescent="0.2">
      <c r="K120" s="2"/>
    </row>
    <row r="121" spans="11:11" x14ac:dyDescent="0.2">
      <c r="K121" s="2"/>
    </row>
    <row r="122" spans="11:11" x14ac:dyDescent="0.2">
      <c r="K122" s="2"/>
    </row>
    <row r="123" spans="11:11" x14ac:dyDescent="0.2">
      <c r="K123" s="2"/>
    </row>
    <row r="124" spans="11:11" x14ac:dyDescent="0.2">
      <c r="K124" s="2"/>
    </row>
    <row r="125" spans="11:11" x14ac:dyDescent="0.2">
      <c r="K125" s="2"/>
    </row>
    <row r="126" spans="11:11" x14ac:dyDescent="0.2">
      <c r="K126" s="2"/>
    </row>
    <row r="127" spans="11:11" x14ac:dyDescent="0.2">
      <c r="K127" s="2"/>
    </row>
    <row r="128" spans="11:11" x14ac:dyDescent="0.2">
      <c r="K128" s="2"/>
    </row>
    <row r="129" spans="11:11" x14ac:dyDescent="0.2">
      <c r="K129" s="2"/>
    </row>
    <row r="130" spans="11:11" x14ac:dyDescent="0.2">
      <c r="K130" s="2"/>
    </row>
    <row r="131" spans="11:11" x14ac:dyDescent="0.2">
      <c r="K131" s="2"/>
    </row>
    <row r="132" spans="11:11" x14ac:dyDescent="0.2">
      <c r="K132" s="2"/>
    </row>
    <row r="133" spans="11:11" x14ac:dyDescent="0.2">
      <c r="K133" s="2"/>
    </row>
    <row r="134" spans="11:11" x14ac:dyDescent="0.2">
      <c r="K134" s="2"/>
    </row>
    <row r="135" spans="11:11" x14ac:dyDescent="0.2">
      <c r="K135" s="2"/>
    </row>
    <row r="136" spans="11:11" x14ac:dyDescent="0.2">
      <c r="K136" s="2"/>
    </row>
    <row r="137" spans="11:11" x14ac:dyDescent="0.2">
      <c r="K137" s="2"/>
    </row>
    <row r="138" spans="11:11" x14ac:dyDescent="0.2">
      <c r="K138" s="2"/>
    </row>
    <row r="139" spans="11:11" x14ac:dyDescent="0.2">
      <c r="K139" s="2"/>
    </row>
    <row r="140" spans="11:11" x14ac:dyDescent="0.2">
      <c r="K140" s="2"/>
    </row>
    <row r="141" spans="11:11" x14ac:dyDescent="0.2">
      <c r="K141" s="2"/>
    </row>
    <row r="142" spans="11:11" x14ac:dyDescent="0.2">
      <c r="K142" s="2"/>
    </row>
    <row r="143" spans="11:11" x14ac:dyDescent="0.2">
      <c r="K143" s="2"/>
    </row>
    <row r="144" spans="11:11" x14ac:dyDescent="0.2">
      <c r="K144" s="2"/>
    </row>
    <row r="145" spans="11:11" x14ac:dyDescent="0.2">
      <c r="K145" s="2"/>
    </row>
    <row r="146" spans="11:11" x14ac:dyDescent="0.2">
      <c r="K146" s="2"/>
    </row>
    <row r="147" spans="11:11" x14ac:dyDescent="0.2">
      <c r="K147" s="2"/>
    </row>
    <row r="148" spans="11:11" x14ac:dyDescent="0.2">
      <c r="K148" s="2"/>
    </row>
    <row r="149" spans="11:11" x14ac:dyDescent="0.2">
      <c r="K149" s="2"/>
    </row>
    <row r="150" spans="11:11" x14ac:dyDescent="0.2">
      <c r="K150" s="2"/>
    </row>
    <row r="151" spans="11:11" x14ac:dyDescent="0.2">
      <c r="K151" s="2"/>
    </row>
    <row r="152" spans="11:11" x14ac:dyDescent="0.2">
      <c r="K152" s="2"/>
    </row>
    <row r="153" spans="11:11" x14ac:dyDescent="0.2">
      <c r="K153" s="2"/>
    </row>
    <row r="154" spans="11:11" x14ac:dyDescent="0.2">
      <c r="K154" s="2"/>
    </row>
    <row r="155" spans="11:11" x14ac:dyDescent="0.2">
      <c r="K155" s="2"/>
    </row>
    <row r="156" spans="11:11" x14ac:dyDescent="0.2">
      <c r="K156" s="2"/>
    </row>
    <row r="157" spans="11:11" x14ac:dyDescent="0.2">
      <c r="K157" s="2"/>
    </row>
    <row r="158" spans="11:11" x14ac:dyDescent="0.2">
      <c r="K158" s="2"/>
    </row>
    <row r="159" spans="11:11" x14ac:dyDescent="0.2">
      <c r="K159" s="2"/>
    </row>
  </sheetData>
  <mergeCells count="14">
    <mergeCell ref="A5:B5"/>
    <mergeCell ref="G7:H7"/>
    <mergeCell ref="G19:H19"/>
    <mergeCell ref="A13:K13"/>
    <mergeCell ref="H14:K15"/>
    <mergeCell ref="D5:H5"/>
    <mergeCell ref="K36:O36"/>
    <mergeCell ref="C1:I1"/>
    <mergeCell ref="D2:H2"/>
    <mergeCell ref="D3:H3"/>
    <mergeCell ref="L2:O2"/>
    <mergeCell ref="L4:O4"/>
    <mergeCell ref="L6:O6"/>
    <mergeCell ref="D4:H4"/>
  </mergeCells>
  <phoneticPr fontId="0" type="noConversion"/>
  <conditionalFormatting sqref="J9:J12 J21:J35">
    <cfRule type="cellIs" dxfId="0" priority="3" operator="lessThanOrEqual">
      <formula>0</formula>
    </cfRule>
  </conditionalFormatting>
  <pageMargins left="0.25" right="0.25" top="0" bottom="0" header="0.5" footer="0.5"/>
  <pageSetup paperSize="5" scale="7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BF649E-6A33-4392-B7DC-A2F2F881035F}"/>
</file>

<file path=customXml/itemProps2.xml><?xml version="1.0" encoding="utf-8"?>
<ds:datastoreItem xmlns:ds="http://schemas.openxmlformats.org/officeDocument/2006/customXml" ds:itemID="{D41FE7AE-24E8-40B2-8DE6-C2FC0B6B38CB}"/>
</file>

<file path=customXml/itemProps3.xml><?xml version="1.0" encoding="utf-8"?>
<ds:datastoreItem xmlns:ds="http://schemas.openxmlformats.org/officeDocument/2006/customXml" ds:itemID="{1F08FACA-BEBB-4A2F-8AE5-759E4D728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RSAB-FSR</vt:lpstr>
      <vt:lpstr>'RSAB-FSR'!Print_Area</vt:lpstr>
    </vt:vector>
  </TitlesOfParts>
  <Company>Department of Labor &amp;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djohnsonmo</dc:creator>
  <cp:lastModifiedBy>Denise Scarborough</cp:lastModifiedBy>
  <cp:lastPrinted>2016-05-27T19:05:56Z</cp:lastPrinted>
  <dcterms:created xsi:type="dcterms:W3CDTF">2007-06-29T17:44:01Z</dcterms:created>
  <dcterms:modified xsi:type="dcterms:W3CDTF">2016-06-08T12:47:27Z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